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ork\AVS-BSELLE\ProServ\Customers\MTA\projects\MTAinfo\Resources\Data\"/>
    </mc:Choice>
  </mc:AlternateContent>
  <xr:revisionPtr revIDLastSave="0" documentId="13_ncr:1_{C0D2288D-F0A7-44E4-9792-59427D7E6D1C}" xr6:coauthVersionLast="47" xr6:coauthVersionMax="47" xr10:uidLastSave="{00000000-0000-0000-0000-000000000000}"/>
  <bookViews>
    <workbookView xWindow="14085" yWindow="0" windowWidth="14610" windowHeight="15600" xr2:uid="{00000000-000D-0000-FFFF-FFFF00000000}"/>
  </bookViews>
  <sheets>
    <sheet name="Employee Lost Time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9" l="1"/>
  <c r="B41" i="9"/>
  <c r="C40" i="9"/>
  <c r="B40" i="9"/>
  <c r="C39" i="9"/>
  <c r="B39" i="9"/>
  <c r="C38" i="9"/>
  <c r="B38" i="9"/>
  <c r="C37" i="9"/>
  <c r="B37" i="9"/>
  <c r="C36" i="9"/>
  <c r="B36" i="9"/>
  <c r="C35" i="9"/>
  <c r="B35" i="9"/>
  <c r="C34" i="9"/>
  <c r="B34" i="9"/>
  <c r="C33" i="9"/>
  <c r="B33" i="9"/>
  <c r="C32" i="9"/>
  <c r="B32" i="9"/>
  <c r="C31" i="9"/>
  <c r="B31" i="9"/>
  <c r="C30" i="9"/>
  <c r="B30" i="9"/>
  <c r="C29" i="9"/>
  <c r="B29" i="9"/>
  <c r="C28" i="9"/>
  <c r="B28" i="9"/>
  <c r="C27" i="9"/>
  <c r="B27" i="9"/>
  <c r="C26" i="9"/>
  <c r="B26" i="9"/>
  <c r="C25" i="9"/>
  <c r="B25" i="9"/>
  <c r="C24" i="9"/>
  <c r="B24" i="9"/>
  <c r="C23" i="9"/>
  <c r="B23" i="9"/>
  <c r="C22" i="9"/>
  <c r="B22" i="9"/>
  <c r="C21" i="9"/>
  <c r="B21" i="9"/>
  <c r="C20" i="9"/>
  <c r="B20" i="9"/>
  <c r="C19" i="9"/>
  <c r="B19" i="9"/>
  <c r="C18" i="9"/>
  <c r="B18" i="9"/>
  <c r="C17" i="9"/>
  <c r="B17" i="9"/>
  <c r="C16" i="9"/>
  <c r="B16" i="9"/>
  <c r="C15" i="9"/>
  <c r="B15" i="9"/>
  <c r="C14" i="9"/>
  <c r="B14" i="9"/>
  <c r="C13" i="9"/>
  <c r="B13" i="9"/>
  <c r="C12" i="9"/>
  <c r="B12" i="9"/>
  <c r="C11" i="9"/>
  <c r="B11" i="9"/>
  <c r="C10" i="9"/>
  <c r="B10" i="9"/>
  <c r="C9" i="9"/>
  <c r="B9" i="9"/>
  <c r="C8" i="9"/>
  <c r="B8" i="9"/>
  <c r="C7" i="9"/>
  <c r="B7" i="9"/>
  <c r="C6" i="9"/>
  <c r="B6" i="9"/>
  <c r="C5" i="9"/>
  <c r="B5" i="9"/>
  <c r="C4" i="9"/>
  <c r="B4" i="9"/>
  <c r="C3" i="9"/>
  <c r="B3" i="9"/>
  <c r="C2" i="9"/>
  <c r="B2" i="9"/>
</calcChain>
</file>

<file path=xl/sharedStrings.xml><?xml version="1.0" encoding="utf-8"?>
<sst xmlns="http://schemas.openxmlformats.org/spreadsheetml/2006/main" count="6" uniqueCount="6">
  <si>
    <t>Year</t>
  </si>
  <si>
    <t>Month</t>
  </si>
  <si>
    <t>Date</t>
  </si>
  <si>
    <t>Number of Injuries</t>
  </si>
  <si>
    <t>Total Hours Worked</t>
  </si>
  <si>
    <t>Frequency (Injuries Per 200,000 Hours)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</si>
</sst>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color rgb="FF000000"/>
      <name val="Times New Roman"/>
      <charset val="204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17" fontId="1" fillId="0" borderId="0" xfId="0" applyNumberFormat="1" applyFont="1" applyFill="1" applyBorder="1" applyAlignment="1">
      <alignment horizontal="left" vertical="top" wrapText="1"/>
    </xf>
    <xf numFmtId="1" fontId="2" fillId="0" borderId="0" xfId="0" applyNumberFormat="1" applyFont="1" applyFill="1" applyBorder="1" applyAlignment="1">
      <alignment horizontal="right" vertical="top" shrinkToFit="1"/>
    </xf>
    <xf numFmtId="0" fontId="2" fillId="0" borderId="0" xfId="0" applyFont="1" applyFill="1" applyBorder="1" applyAlignment="1">
      <alignment horizontal="right" vertical="top"/>
    </xf>
    <xf numFmtId="3" fontId="2" fillId="0" borderId="0" xfId="0" applyNumberFormat="1" applyFont="1" applyFill="1" applyBorder="1" applyAlignment="1">
      <alignment horizontal="right" vertical="top" shrinkToFit="1"/>
    </xf>
    <xf numFmtId="164" fontId="2" fillId="0" borderId="0" xfId="0" applyNumberFormat="1" applyFont="1" applyFill="1" applyBorder="1" applyAlignment="1">
      <alignment horizontal="right" vertical="top" shrinkToFit="1"/>
    </xf>
    <xf numFmtId="0" fontId="3" fillId="0" borderId="0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left" vertical="top" wrapText="1"/>
    </xf>
    <xf numFmtId="17" fontId="4" fillId="0" borderId="0" xfId="0" applyNumberFormat="1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B3FF4-C2DF-41DE-BA78-C03C1E37CD9B}">
  <dimension ref="A1:F41"/>
  <sheetViews>
    <sheetView tabSelected="1" workbookViewId="0">
      <selection activeCell="G1" sqref="G1:J1048576"/>
    </sheetView>
  </sheetViews>
  <sheetFormatPr defaultRowHeight="15" x14ac:dyDescent="0.2"/>
  <cols>
    <col min="1" max="1" width="10.83203125" style="1" customWidth="1"/>
    <col min="2" max="2" width="7.33203125" style="10" customWidth="1"/>
    <col min="3" max="3" width="13.6640625" style="10" customWidth="1"/>
    <col min="4" max="4" width="16.83203125" style="4" customWidth="1"/>
    <col min="5" max="5" width="16" style="4" customWidth="1"/>
    <col min="6" max="6" width="32" style="4" customWidth="1"/>
    <col min="7" max="16384" width="9.33203125" style="1"/>
  </cols>
  <sheetData>
    <row r="1" spans="1:6" s="11" customFormat="1" ht="30" x14ac:dyDescent="0.2">
      <c r="A1" s="8" t="s">
        <v>2</v>
      </c>
      <c r="B1" s="8" t="s">
        <v>0</v>
      </c>
      <c r="C1" s="8" t="s">
        <v>1</v>
      </c>
      <c r="D1" s="7" t="s">
        <v>3</v>
      </c>
      <c r="E1" s="7" t="s">
        <v>4</v>
      </c>
      <c r="F1" s="7" t="s">
        <v>5</v>
      </c>
    </row>
    <row r="2" spans="1:6" x14ac:dyDescent="0.2">
      <c r="A2" s="2">
        <v>43101</v>
      </c>
      <c r="B2" s="9" t="str">
        <f>TEXT(A2, "yyyy")</f>
        <v>2018</v>
      </c>
      <c r="C2" s="9" t="str">
        <f>TEXT(A2, "mmmm")</f>
        <v>January</v>
      </c>
      <c r="D2" s="3">
        <v>7</v>
      </c>
      <c r="E2" s="5">
        <v>224160</v>
      </c>
      <c r="F2" s="6">
        <v>2.7</v>
      </c>
    </row>
    <row r="3" spans="1:6" x14ac:dyDescent="0.2">
      <c r="A3" s="2">
        <v>43132</v>
      </c>
      <c r="B3" s="9" t="str">
        <f t="shared" ref="B3:B41" si="0">TEXT(A3, "yyyy")</f>
        <v>2018</v>
      </c>
      <c r="C3" s="9" t="str">
        <f t="shared" ref="C3:C41" si="1">TEXT(A3, "mmmm")</f>
        <v>February</v>
      </c>
      <c r="D3" s="3">
        <v>13</v>
      </c>
      <c r="E3" s="5">
        <v>188232</v>
      </c>
      <c r="F3" s="6">
        <v>13.8</v>
      </c>
    </row>
    <row r="4" spans="1:6" x14ac:dyDescent="0.2">
      <c r="A4" s="2">
        <v>43160</v>
      </c>
      <c r="B4" s="9" t="str">
        <f t="shared" si="0"/>
        <v>2018</v>
      </c>
      <c r="C4" s="9" t="str">
        <f t="shared" si="1"/>
        <v>March</v>
      </c>
      <c r="D4" s="3">
        <v>11</v>
      </c>
      <c r="E4" s="5">
        <v>225450</v>
      </c>
      <c r="F4" s="6">
        <v>9.8000000000000007</v>
      </c>
    </row>
    <row r="5" spans="1:6" x14ac:dyDescent="0.2">
      <c r="A5" s="2">
        <v>43191</v>
      </c>
      <c r="B5" s="9" t="str">
        <f t="shared" si="0"/>
        <v>2018</v>
      </c>
      <c r="C5" s="9" t="str">
        <f t="shared" si="1"/>
        <v>April</v>
      </c>
      <c r="D5" s="3">
        <v>6</v>
      </c>
      <c r="E5" s="5">
        <v>208443</v>
      </c>
      <c r="F5" s="6">
        <v>5.8</v>
      </c>
    </row>
    <row r="6" spans="1:6" x14ac:dyDescent="0.2">
      <c r="A6" s="2">
        <v>43221</v>
      </c>
      <c r="B6" s="9" t="str">
        <f t="shared" si="0"/>
        <v>2018</v>
      </c>
      <c r="C6" s="9" t="str">
        <f t="shared" si="1"/>
        <v>May</v>
      </c>
      <c r="D6" s="3">
        <v>10</v>
      </c>
      <c r="E6" s="5">
        <v>218878</v>
      </c>
      <c r="F6" s="6">
        <v>9.1</v>
      </c>
    </row>
    <row r="7" spans="1:6" x14ac:dyDescent="0.2">
      <c r="A7" s="2">
        <v>43252</v>
      </c>
      <c r="B7" s="9" t="str">
        <f t="shared" si="0"/>
        <v>2018</v>
      </c>
      <c r="C7" s="9" t="str">
        <f t="shared" si="1"/>
        <v>June</v>
      </c>
      <c r="D7" s="3">
        <v>14</v>
      </c>
      <c r="E7" s="5">
        <v>207181</v>
      </c>
      <c r="F7" s="6">
        <v>13.5</v>
      </c>
    </row>
    <row r="8" spans="1:6" x14ac:dyDescent="0.2">
      <c r="A8" s="2">
        <v>43282</v>
      </c>
      <c r="B8" s="9" t="str">
        <f t="shared" si="0"/>
        <v>2018</v>
      </c>
      <c r="C8" s="9" t="str">
        <f t="shared" si="1"/>
        <v>July</v>
      </c>
      <c r="D8" s="3">
        <v>11</v>
      </c>
      <c r="E8" s="5">
        <v>203474</v>
      </c>
      <c r="F8" s="6">
        <v>10.8</v>
      </c>
    </row>
    <row r="9" spans="1:6" x14ac:dyDescent="0.2">
      <c r="A9" s="2">
        <v>43313</v>
      </c>
      <c r="B9" s="9" t="str">
        <f t="shared" si="0"/>
        <v>2018</v>
      </c>
      <c r="C9" s="9" t="str">
        <f t="shared" si="1"/>
        <v>August</v>
      </c>
      <c r="D9" s="3">
        <v>12</v>
      </c>
      <c r="E9" s="5">
        <v>209633</v>
      </c>
      <c r="F9" s="6">
        <v>11.4</v>
      </c>
    </row>
    <row r="10" spans="1:6" x14ac:dyDescent="0.2">
      <c r="A10" s="2">
        <v>43344</v>
      </c>
      <c r="B10" s="9" t="str">
        <f t="shared" si="0"/>
        <v>2018</v>
      </c>
      <c r="C10" s="9" t="str">
        <f t="shared" si="1"/>
        <v>September</v>
      </c>
      <c r="D10" s="3">
        <v>9</v>
      </c>
      <c r="E10" s="5">
        <v>199035</v>
      </c>
      <c r="F10" s="6">
        <v>9</v>
      </c>
    </row>
    <row r="11" spans="1:6" x14ac:dyDescent="0.2">
      <c r="A11" s="2">
        <v>43374</v>
      </c>
      <c r="B11" s="9" t="str">
        <f t="shared" si="0"/>
        <v>2018</v>
      </c>
      <c r="C11" s="9" t="str">
        <f t="shared" si="1"/>
        <v>October</v>
      </c>
      <c r="D11" s="3">
        <v>5</v>
      </c>
      <c r="E11" s="5">
        <v>225330</v>
      </c>
      <c r="F11" s="6">
        <v>4.4000000000000004</v>
      </c>
    </row>
    <row r="12" spans="1:6" x14ac:dyDescent="0.2">
      <c r="A12" s="2">
        <v>43405</v>
      </c>
      <c r="B12" s="9" t="str">
        <f t="shared" si="0"/>
        <v>2018</v>
      </c>
      <c r="C12" s="9" t="str">
        <f t="shared" si="1"/>
        <v>November</v>
      </c>
      <c r="D12" s="3">
        <v>7</v>
      </c>
      <c r="E12" s="5">
        <v>202994</v>
      </c>
      <c r="F12" s="6">
        <v>6.9</v>
      </c>
    </row>
    <row r="13" spans="1:6" x14ac:dyDescent="0.2">
      <c r="A13" s="2">
        <v>43435</v>
      </c>
      <c r="B13" s="9" t="str">
        <f t="shared" si="0"/>
        <v>2018</v>
      </c>
      <c r="C13" s="9" t="str">
        <f t="shared" si="1"/>
        <v>December</v>
      </c>
      <c r="D13" s="3">
        <v>2</v>
      </c>
      <c r="E13" s="5">
        <v>203480</v>
      </c>
      <c r="F13" s="6">
        <v>2</v>
      </c>
    </row>
    <row r="14" spans="1:6" x14ac:dyDescent="0.2">
      <c r="A14" s="2">
        <v>43466</v>
      </c>
      <c r="B14" s="9" t="str">
        <f t="shared" si="0"/>
        <v>2019</v>
      </c>
      <c r="C14" s="9" t="str">
        <f t="shared" si="1"/>
        <v>January</v>
      </c>
      <c r="D14" s="3">
        <v>9</v>
      </c>
      <c r="E14" s="5">
        <v>204197</v>
      </c>
      <c r="F14" s="6">
        <v>6.2</v>
      </c>
    </row>
    <row r="15" spans="1:6" x14ac:dyDescent="0.2">
      <c r="A15" s="2">
        <v>43497</v>
      </c>
      <c r="B15" s="9" t="str">
        <f t="shared" si="0"/>
        <v>2019</v>
      </c>
      <c r="C15" s="9" t="str">
        <f t="shared" si="1"/>
        <v>February</v>
      </c>
      <c r="D15" s="3">
        <v>4</v>
      </c>
      <c r="E15" s="5">
        <v>192194</v>
      </c>
      <c r="F15" s="6">
        <v>4.2</v>
      </c>
    </row>
    <row r="16" spans="1:6" x14ac:dyDescent="0.2">
      <c r="A16" s="2">
        <v>43525</v>
      </c>
      <c r="B16" s="9" t="str">
        <f t="shared" si="0"/>
        <v>2019</v>
      </c>
      <c r="C16" s="9" t="str">
        <f t="shared" si="1"/>
        <v>March</v>
      </c>
      <c r="D16" s="3">
        <v>9</v>
      </c>
      <c r="E16" s="5">
        <v>221313</v>
      </c>
      <c r="F16" s="6">
        <v>8.1</v>
      </c>
    </row>
    <row r="17" spans="1:6" x14ac:dyDescent="0.2">
      <c r="A17" s="2">
        <v>43556</v>
      </c>
      <c r="B17" s="9" t="str">
        <f t="shared" si="0"/>
        <v>2019</v>
      </c>
      <c r="C17" s="9" t="str">
        <f t="shared" si="1"/>
        <v>April</v>
      </c>
      <c r="D17" s="3">
        <v>5</v>
      </c>
      <c r="E17" s="5">
        <v>213055</v>
      </c>
      <c r="F17" s="6">
        <v>4.7</v>
      </c>
    </row>
    <row r="18" spans="1:6" x14ac:dyDescent="0.2">
      <c r="A18" s="2">
        <v>43586</v>
      </c>
      <c r="B18" s="9" t="str">
        <f t="shared" si="0"/>
        <v>2019</v>
      </c>
      <c r="C18" s="9" t="str">
        <f t="shared" si="1"/>
        <v>May</v>
      </c>
      <c r="D18" s="3">
        <v>10</v>
      </c>
      <c r="E18" s="5">
        <v>219151</v>
      </c>
      <c r="F18" s="6">
        <v>9.1</v>
      </c>
    </row>
    <row r="19" spans="1:6" x14ac:dyDescent="0.2">
      <c r="A19" s="2">
        <v>43617</v>
      </c>
      <c r="B19" s="9" t="str">
        <f t="shared" si="0"/>
        <v>2019</v>
      </c>
      <c r="C19" s="9" t="str">
        <f t="shared" si="1"/>
        <v>June</v>
      </c>
      <c r="D19" s="3">
        <v>4</v>
      </c>
      <c r="E19" s="5">
        <v>193930</v>
      </c>
      <c r="F19" s="6">
        <v>4.0999999999999996</v>
      </c>
    </row>
    <row r="20" spans="1:6" x14ac:dyDescent="0.2">
      <c r="A20" s="2">
        <v>43647</v>
      </c>
      <c r="B20" s="9" t="str">
        <f t="shared" si="0"/>
        <v>2019</v>
      </c>
      <c r="C20" s="9" t="str">
        <f t="shared" si="1"/>
        <v>July</v>
      </c>
      <c r="D20" s="3">
        <v>6</v>
      </c>
      <c r="E20" s="5">
        <v>200276</v>
      </c>
      <c r="F20" s="6">
        <v>6</v>
      </c>
    </row>
    <row r="21" spans="1:6" x14ac:dyDescent="0.2">
      <c r="A21" s="2">
        <v>43678</v>
      </c>
      <c r="B21" s="9" t="str">
        <f t="shared" si="0"/>
        <v>2019</v>
      </c>
      <c r="C21" s="9" t="str">
        <f t="shared" si="1"/>
        <v>August</v>
      </c>
      <c r="D21" s="3">
        <v>6</v>
      </c>
      <c r="E21" s="5">
        <v>203266</v>
      </c>
      <c r="F21" s="6">
        <v>5.9</v>
      </c>
    </row>
    <row r="22" spans="1:6" x14ac:dyDescent="0.2">
      <c r="A22" s="2">
        <v>43709</v>
      </c>
      <c r="B22" s="9" t="str">
        <f t="shared" si="0"/>
        <v>2019</v>
      </c>
      <c r="C22" s="9" t="str">
        <f t="shared" si="1"/>
        <v>September</v>
      </c>
      <c r="D22" s="3">
        <v>4</v>
      </c>
      <c r="E22" s="5">
        <v>197833</v>
      </c>
      <c r="F22" s="6">
        <v>4</v>
      </c>
    </row>
    <row r="23" spans="1:6" x14ac:dyDescent="0.2">
      <c r="A23" s="2">
        <v>43739</v>
      </c>
      <c r="B23" s="9" t="str">
        <f t="shared" si="0"/>
        <v>2019</v>
      </c>
      <c r="C23" s="9" t="str">
        <f t="shared" si="1"/>
        <v>October</v>
      </c>
      <c r="D23" s="3">
        <v>8</v>
      </c>
      <c r="E23" s="5">
        <v>215892</v>
      </c>
      <c r="F23" s="6">
        <v>7.4</v>
      </c>
    </row>
    <row r="24" spans="1:6" x14ac:dyDescent="0.2">
      <c r="A24" s="2">
        <v>43770</v>
      </c>
      <c r="B24" s="9" t="str">
        <f t="shared" si="0"/>
        <v>2019</v>
      </c>
      <c r="C24" s="9" t="str">
        <f t="shared" si="1"/>
        <v>November</v>
      </c>
      <c r="D24" s="3">
        <v>5</v>
      </c>
      <c r="E24" s="5">
        <v>215643</v>
      </c>
      <c r="F24" s="6">
        <v>4.5999999999999996</v>
      </c>
    </row>
    <row r="25" spans="1:6" x14ac:dyDescent="0.2">
      <c r="A25" s="2">
        <v>43800</v>
      </c>
      <c r="B25" s="9" t="str">
        <f t="shared" si="0"/>
        <v>2019</v>
      </c>
      <c r="C25" s="9" t="str">
        <f t="shared" si="1"/>
        <v>December</v>
      </c>
      <c r="D25" s="3">
        <v>7</v>
      </c>
      <c r="E25" s="5">
        <v>192880</v>
      </c>
      <c r="F25" s="6">
        <v>7.3</v>
      </c>
    </row>
    <row r="26" spans="1:6" x14ac:dyDescent="0.2">
      <c r="A26" s="2">
        <v>43831</v>
      </c>
      <c r="B26" s="9" t="str">
        <f t="shared" si="0"/>
        <v>2020</v>
      </c>
      <c r="C26" s="9" t="str">
        <f t="shared" si="1"/>
        <v>January</v>
      </c>
      <c r="D26" s="3">
        <v>9</v>
      </c>
      <c r="E26" s="5">
        <v>204197</v>
      </c>
      <c r="F26" s="6">
        <v>8.8000000000000007</v>
      </c>
    </row>
    <row r="27" spans="1:6" x14ac:dyDescent="0.2">
      <c r="A27" s="2">
        <v>43862</v>
      </c>
      <c r="B27" s="9" t="str">
        <f t="shared" si="0"/>
        <v>2020</v>
      </c>
      <c r="C27" s="9" t="str">
        <f t="shared" si="1"/>
        <v>February</v>
      </c>
      <c r="D27" s="3">
        <v>2</v>
      </c>
      <c r="E27" s="5">
        <v>172381</v>
      </c>
      <c r="F27" s="6">
        <v>2.2999999999999998</v>
      </c>
    </row>
    <row r="28" spans="1:6" x14ac:dyDescent="0.2">
      <c r="A28" s="2">
        <v>43891</v>
      </c>
      <c r="B28" s="9" t="str">
        <f t="shared" si="0"/>
        <v>2020</v>
      </c>
      <c r="C28" s="9" t="str">
        <f t="shared" si="1"/>
        <v>March</v>
      </c>
      <c r="D28" s="3">
        <v>10</v>
      </c>
      <c r="E28" s="5">
        <v>201643</v>
      </c>
      <c r="F28" s="6">
        <v>9.9</v>
      </c>
    </row>
    <row r="29" spans="1:6" x14ac:dyDescent="0.2">
      <c r="A29" s="2">
        <v>43922</v>
      </c>
      <c r="B29" s="9" t="str">
        <f t="shared" si="0"/>
        <v>2020</v>
      </c>
      <c r="C29" s="9" t="str">
        <f t="shared" si="1"/>
        <v>April</v>
      </c>
      <c r="D29" s="3">
        <v>4</v>
      </c>
      <c r="E29" s="5">
        <v>184024</v>
      </c>
      <c r="F29" s="6">
        <v>4.3</v>
      </c>
    </row>
    <row r="30" spans="1:6" x14ac:dyDescent="0.2">
      <c r="A30" s="2">
        <v>43952</v>
      </c>
      <c r="B30" s="9" t="str">
        <f t="shared" si="0"/>
        <v>2020</v>
      </c>
      <c r="C30" s="9" t="str">
        <f t="shared" si="1"/>
        <v>May</v>
      </c>
      <c r="D30" s="3">
        <v>0</v>
      </c>
      <c r="E30" s="5">
        <v>207332</v>
      </c>
      <c r="F30" s="6">
        <v>0</v>
      </c>
    </row>
    <row r="31" spans="1:6" x14ac:dyDescent="0.2">
      <c r="A31" s="2">
        <v>43983</v>
      </c>
      <c r="B31" s="9" t="str">
        <f t="shared" si="0"/>
        <v>2020</v>
      </c>
      <c r="C31" s="9" t="str">
        <f t="shared" si="1"/>
        <v>June</v>
      </c>
      <c r="D31" s="3">
        <v>1</v>
      </c>
      <c r="E31" s="5">
        <v>190576</v>
      </c>
      <c r="F31" s="6">
        <v>1</v>
      </c>
    </row>
    <row r="32" spans="1:6" x14ac:dyDescent="0.2">
      <c r="A32" s="2">
        <v>44013</v>
      </c>
      <c r="B32" s="9" t="str">
        <f t="shared" si="0"/>
        <v>2020</v>
      </c>
      <c r="C32" s="9" t="str">
        <f t="shared" si="1"/>
        <v>July</v>
      </c>
      <c r="D32" s="3">
        <v>11</v>
      </c>
      <c r="E32" s="5">
        <v>178294</v>
      </c>
      <c r="F32" s="6">
        <v>12.3</v>
      </c>
    </row>
    <row r="33" spans="1:6" x14ac:dyDescent="0.2">
      <c r="A33" s="2">
        <v>44044</v>
      </c>
      <c r="B33" s="9" t="str">
        <f t="shared" si="0"/>
        <v>2020</v>
      </c>
      <c r="C33" s="9" t="str">
        <f t="shared" si="1"/>
        <v>August</v>
      </c>
      <c r="D33" s="3">
        <v>3</v>
      </c>
      <c r="E33" s="5">
        <v>174639</v>
      </c>
      <c r="F33" s="6">
        <v>3.4</v>
      </c>
    </row>
    <row r="34" spans="1:6" x14ac:dyDescent="0.2">
      <c r="A34" s="2">
        <v>44075</v>
      </c>
      <c r="B34" s="9" t="str">
        <f t="shared" si="0"/>
        <v>2020</v>
      </c>
      <c r="C34" s="9" t="str">
        <f t="shared" si="1"/>
        <v>September</v>
      </c>
      <c r="D34" s="3">
        <v>9</v>
      </c>
      <c r="E34" s="5">
        <v>173377</v>
      </c>
      <c r="F34" s="6">
        <v>10.4</v>
      </c>
    </row>
    <row r="35" spans="1:6" x14ac:dyDescent="0.2">
      <c r="A35" s="2">
        <v>44105</v>
      </c>
      <c r="B35" s="9" t="str">
        <f t="shared" si="0"/>
        <v>2020</v>
      </c>
      <c r="C35" s="9" t="str">
        <f t="shared" si="1"/>
        <v>October</v>
      </c>
      <c r="D35" s="3">
        <v>6</v>
      </c>
      <c r="E35" s="5">
        <v>182053</v>
      </c>
      <c r="F35" s="6">
        <v>6.6</v>
      </c>
    </row>
    <row r="36" spans="1:6" x14ac:dyDescent="0.2">
      <c r="A36" s="2">
        <v>44136</v>
      </c>
      <c r="B36" s="9" t="str">
        <f t="shared" si="0"/>
        <v>2020</v>
      </c>
      <c r="C36" s="9" t="str">
        <f t="shared" si="1"/>
        <v>November</v>
      </c>
      <c r="D36" s="3">
        <v>4</v>
      </c>
      <c r="E36" s="5">
        <v>152437</v>
      </c>
      <c r="F36" s="6">
        <v>5.2</v>
      </c>
    </row>
    <row r="37" spans="1:6" x14ac:dyDescent="0.2">
      <c r="A37" s="2">
        <v>44166</v>
      </c>
      <c r="B37" s="9" t="str">
        <f t="shared" si="0"/>
        <v>2020</v>
      </c>
      <c r="C37" s="9" t="str">
        <f t="shared" si="1"/>
        <v>December</v>
      </c>
      <c r="D37" s="3">
        <v>4</v>
      </c>
      <c r="E37" s="5">
        <v>172011</v>
      </c>
      <c r="F37" s="6">
        <v>4.7</v>
      </c>
    </row>
    <row r="38" spans="1:6" x14ac:dyDescent="0.2">
      <c r="A38" s="2">
        <v>44197</v>
      </c>
      <c r="B38" s="9" t="str">
        <f t="shared" si="0"/>
        <v>2021</v>
      </c>
      <c r="C38" s="9" t="str">
        <f t="shared" si="1"/>
        <v>January</v>
      </c>
      <c r="D38" s="3">
        <v>6</v>
      </c>
      <c r="E38" s="5">
        <v>160920</v>
      </c>
      <c r="F38" s="6">
        <v>7.5</v>
      </c>
    </row>
    <row r="39" spans="1:6" x14ac:dyDescent="0.2">
      <c r="A39" s="2">
        <v>44228</v>
      </c>
      <c r="B39" s="9" t="str">
        <f t="shared" si="0"/>
        <v>2021</v>
      </c>
      <c r="C39" s="9" t="str">
        <f t="shared" si="1"/>
        <v>February</v>
      </c>
      <c r="D39" s="3">
        <v>6</v>
      </c>
      <c r="E39" s="5">
        <v>157032</v>
      </c>
      <c r="F39" s="6">
        <v>7.6</v>
      </c>
    </row>
    <row r="40" spans="1:6" x14ac:dyDescent="0.2">
      <c r="A40" s="2">
        <v>44256</v>
      </c>
      <c r="B40" s="9" t="str">
        <f t="shared" si="0"/>
        <v>2021</v>
      </c>
      <c r="C40" s="9" t="str">
        <f t="shared" si="1"/>
        <v>March</v>
      </c>
      <c r="D40" s="3">
        <v>3</v>
      </c>
      <c r="E40" s="5">
        <v>183786</v>
      </c>
      <c r="F40" s="6">
        <v>3.3</v>
      </c>
    </row>
    <row r="41" spans="1:6" x14ac:dyDescent="0.2">
      <c r="A41" s="2">
        <v>44287</v>
      </c>
      <c r="B41" s="9" t="str">
        <f t="shared" si="0"/>
        <v>2021</v>
      </c>
      <c r="C41" s="9" t="str">
        <f t="shared" si="1"/>
        <v>April</v>
      </c>
      <c r="D41" s="3">
        <v>9</v>
      </c>
      <c r="E41" s="5">
        <v>173386</v>
      </c>
      <c r="F41" s="6">
        <v>10.4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 Lost Time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Rodriguez</dc:creator>
  <cp:lastModifiedBy>Brian Selle</cp:lastModifiedBy>
  <dcterms:created xsi:type="dcterms:W3CDTF">2021-06-24T12:44:47Z</dcterms:created>
  <dcterms:modified xsi:type="dcterms:W3CDTF">2021-07-01T23:18:11Z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